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tn\Documents\Kristina\Inner Wheel\IW distriktet\2024-2025\"/>
    </mc:Choice>
  </mc:AlternateContent>
  <xr:revisionPtr revIDLastSave="0" documentId="13_ncr:1_{24D44A02-CC8B-4E89-857F-2DE08D0BCA0A}" xr6:coauthVersionLast="47" xr6:coauthVersionMax="47" xr10:uidLastSave="{00000000-0000-0000-0000-000000000000}"/>
  <bookViews>
    <workbookView xWindow="-120" yWindow="-120" windowWidth="29040" windowHeight="15840" xr2:uid="{CDF90CAB-19D0-4D69-9D7D-0BCA06547E6B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I15" i="1"/>
  <c r="J15" i="1" s="1"/>
  <c r="D19" i="1"/>
  <c r="E19" i="1"/>
  <c r="F19" i="1"/>
  <c r="G19" i="1"/>
  <c r="H19" i="1"/>
  <c r="C19" i="1"/>
  <c r="I13" i="1"/>
  <c r="J13" i="1" s="1"/>
  <c r="I14" i="1"/>
  <c r="J14" i="1" s="1"/>
  <c r="I16" i="1"/>
  <c r="J16" i="1" s="1"/>
  <c r="I17" i="1"/>
  <c r="J17" i="1" s="1"/>
  <c r="I18" i="1"/>
  <c r="J18" i="1" s="1"/>
  <c r="I12" i="1"/>
  <c r="J12" i="1" s="1"/>
  <c r="I19" i="1" l="1"/>
</calcChain>
</file>

<file path=xl/sharedStrings.xml><?xml version="1.0" encoding="utf-8"?>
<sst xmlns="http://schemas.openxmlformats.org/spreadsheetml/2006/main" count="24" uniqueCount="23">
  <si>
    <t>Inner Wheel  D233</t>
  </si>
  <si>
    <t>Klubb</t>
  </si>
  <si>
    <t>Avesta</t>
  </si>
  <si>
    <t>Bollnäs-Edsbyn</t>
  </si>
  <si>
    <t>Borlänge-Tunabygden</t>
  </si>
  <si>
    <t>Falun</t>
  </si>
  <si>
    <t>Hudiksvall</t>
  </si>
  <si>
    <t>Ovansiljan</t>
  </si>
  <si>
    <t>Sandviken</t>
  </si>
  <si>
    <t>B  IW doktorn</t>
  </si>
  <si>
    <t>A  Garissa</t>
  </si>
  <si>
    <t>C</t>
  </si>
  <si>
    <t>E  Övrigt</t>
  </si>
  <si>
    <t>D  Narkotika-</t>
  </si>
  <si>
    <t>bekämpning</t>
  </si>
  <si>
    <t>Ukraina</t>
  </si>
  <si>
    <t>Belopp</t>
  </si>
  <si>
    <t>TOTALT    D233</t>
  </si>
  <si>
    <t>Ant.</t>
  </si>
  <si>
    <t>medl.</t>
  </si>
  <si>
    <t>pr/medl</t>
  </si>
  <si>
    <t>Redovisning av hjälpprojekt per klubb tiden 15 mars 2024 till 14 mars 2025</t>
  </si>
  <si>
    <t>Rädda Barnen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</si>
</sst>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3" fontId="1" fillId="0" borderId="1" xfId="0" applyNumberFormat="1" applyFont="1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D1CC-384F-43C9-8DF8-0D1466111F4B}">
  <dimension ref="A3:J19"/>
  <sheetViews>
    <sheetView tabSelected="1" workbookViewId="0">
      <selection activeCell="H19" sqref="H19"/>
    </sheetView>
  </sheetViews>
  <sheetFormatPr defaultRowHeight="15" x14ac:dyDescent="0.25"/>
  <cols>
    <col min="1" max="1" width="21.5703125" customWidth="1"/>
    <col min="2" max="2" width="5.42578125" customWidth="1"/>
    <col min="3" max="10" width="12.7109375" customWidth="1"/>
  </cols>
  <sheetData>
    <row r="3" spans="1:10" x14ac:dyDescent="0.25">
      <c r="A3" t="s">
        <v>0</v>
      </c>
    </row>
    <row r="5" spans="1:10" x14ac:dyDescent="0.25">
      <c r="A5" t="s">
        <v>21</v>
      </c>
    </row>
    <row r="10" spans="1:10" ht="18" customHeight="1" x14ac:dyDescent="0.25">
      <c r="A10" s="3" t="s">
        <v>1</v>
      </c>
      <c r="B10" s="3" t="s">
        <v>18</v>
      </c>
      <c r="C10" s="7" t="s">
        <v>10</v>
      </c>
      <c r="D10" s="7" t="s">
        <v>9</v>
      </c>
      <c r="E10" s="7" t="s">
        <v>11</v>
      </c>
      <c r="F10" s="7" t="s">
        <v>13</v>
      </c>
      <c r="G10" s="7" t="s">
        <v>12</v>
      </c>
      <c r="H10" s="7" t="s">
        <v>15</v>
      </c>
      <c r="I10" s="8" t="s">
        <v>16</v>
      </c>
      <c r="J10" s="7" t="s">
        <v>16</v>
      </c>
    </row>
    <row r="11" spans="1:10" ht="18" customHeight="1" x14ac:dyDescent="0.25">
      <c r="A11" s="4"/>
      <c r="B11" s="4" t="s">
        <v>19</v>
      </c>
      <c r="C11" s="9"/>
      <c r="D11" s="9"/>
      <c r="E11" s="9" t="s">
        <v>22</v>
      </c>
      <c r="F11" s="9" t="s">
        <v>14</v>
      </c>
      <c r="G11" s="9"/>
      <c r="H11" s="9"/>
      <c r="I11" s="10"/>
      <c r="J11" s="9" t="s">
        <v>20</v>
      </c>
    </row>
    <row r="12" spans="1:10" ht="18" customHeight="1" x14ac:dyDescent="0.25">
      <c r="A12" s="1" t="s">
        <v>2</v>
      </c>
      <c r="B12" s="1">
        <v>27</v>
      </c>
      <c r="C12" s="2">
        <v>3000</v>
      </c>
      <c r="D12" s="2">
        <v>3000</v>
      </c>
      <c r="E12" s="2">
        <v>6000</v>
      </c>
      <c r="F12" s="2"/>
      <c r="G12" s="2">
        <v>1400</v>
      </c>
      <c r="H12" s="2"/>
      <c r="I12" s="5">
        <f t="shared" ref="I12:I19" si="0">SUM(C12:H12)</f>
        <v>13400</v>
      </c>
      <c r="J12" s="2">
        <f>I12/B12</f>
        <v>496.2962962962963</v>
      </c>
    </row>
    <row r="13" spans="1:10" ht="18" customHeight="1" x14ac:dyDescent="0.25">
      <c r="A13" s="1" t="s">
        <v>3</v>
      </c>
      <c r="B13" s="1">
        <v>18</v>
      </c>
      <c r="C13" s="2">
        <v>100</v>
      </c>
      <c r="D13" s="2">
        <v>2700</v>
      </c>
      <c r="E13" s="2">
        <v>2000</v>
      </c>
      <c r="F13" s="2">
        <v>1000</v>
      </c>
      <c r="G13" s="2"/>
      <c r="H13" s="2"/>
      <c r="I13" s="5">
        <f t="shared" si="0"/>
        <v>5800</v>
      </c>
      <c r="J13" s="2">
        <f t="shared" ref="J13:J18" si="1">I13/B13</f>
        <v>322.22222222222223</v>
      </c>
    </row>
    <row r="14" spans="1:10" ht="18" customHeight="1" x14ac:dyDescent="0.25">
      <c r="A14" s="1" t="s">
        <v>4</v>
      </c>
      <c r="B14" s="1">
        <v>44</v>
      </c>
      <c r="C14" s="2">
        <v>5500</v>
      </c>
      <c r="D14" s="2">
        <v>7500</v>
      </c>
      <c r="E14" s="2"/>
      <c r="F14" s="2"/>
      <c r="G14" s="2">
        <v>5000</v>
      </c>
      <c r="H14" s="2"/>
      <c r="I14" s="5">
        <f t="shared" si="0"/>
        <v>18000</v>
      </c>
      <c r="J14" s="2">
        <f t="shared" si="1"/>
        <v>409.09090909090907</v>
      </c>
    </row>
    <row r="15" spans="1:10" ht="18" customHeight="1" x14ac:dyDescent="0.25">
      <c r="A15" s="1" t="s">
        <v>5</v>
      </c>
      <c r="B15" s="1">
        <v>58</v>
      </c>
      <c r="C15" s="2">
        <v>1700</v>
      </c>
      <c r="D15" s="2">
        <v>11675</v>
      </c>
      <c r="E15" s="2"/>
      <c r="F15" s="2">
        <v>3450</v>
      </c>
      <c r="G15" s="2">
        <v>7340</v>
      </c>
      <c r="H15" s="2"/>
      <c r="I15" s="5">
        <f t="shared" si="0"/>
        <v>24165</v>
      </c>
      <c r="J15" s="2">
        <f t="shared" si="1"/>
        <v>416.63793103448273</v>
      </c>
    </row>
    <row r="16" spans="1:10" ht="18" customHeight="1" x14ac:dyDescent="0.25">
      <c r="A16" s="1" t="s">
        <v>6</v>
      </c>
      <c r="B16" s="1">
        <v>25</v>
      </c>
      <c r="C16" s="2">
        <v>3200</v>
      </c>
      <c r="D16" s="2">
        <v>2400</v>
      </c>
      <c r="E16" s="2"/>
      <c r="F16" s="2">
        <v>2000</v>
      </c>
      <c r="G16" s="2">
        <v>8400</v>
      </c>
      <c r="H16" s="2"/>
      <c r="I16" s="5">
        <f t="shared" si="0"/>
        <v>16000</v>
      </c>
      <c r="J16" s="2">
        <f t="shared" si="1"/>
        <v>640</v>
      </c>
    </row>
    <row r="17" spans="1:10" ht="18" customHeight="1" x14ac:dyDescent="0.25">
      <c r="A17" s="1" t="s">
        <v>7</v>
      </c>
      <c r="B17" s="1">
        <v>25</v>
      </c>
      <c r="C17" s="2">
        <v>1000</v>
      </c>
      <c r="D17" s="2">
        <v>1000</v>
      </c>
      <c r="E17" s="2"/>
      <c r="F17" s="2">
        <v>1000</v>
      </c>
      <c r="G17" s="2">
        <v>2495</v>
      </c>
      <c r="H17" s="2"/>
      <c r="I17" s="5">
        <f t="shared" si="0"/>
        <v>5495</v>
      </c>
      <c r="J17" s="2">
        <f t="shared" si="1"/>
        <v>219.8</v>
      </c>
    </row>
    <row r="18" spans="1:10" ht="18" customHeight="1" x14ac:dyDescent="0.25">
      <c r="A18" s="1" t="s">
        <v>8</v>
      </c>
      <c r="B18" s="1">
        <v>42</v>
      </c>
      <c r="C18" s="2">
        <v>6000</v>
      </c>
      <c r="D18" s="2">
        <v>8000</v>
      </c>
      <c r="E18" s="2"/>
      <c r="F18" s="2"/>
      <c r="G18" s="2">
        <v>10385</v>
      </c>
      <c r="H18" s="2">
        <v>1650</v>
      </c>
      <c r="I18" s="5">
        <f t="shared" si="0"/>
        <v>26035</v>
      </c>
      <c r="J18" s="2">
        <f t="shared" si="1"/>
        <v>619.88095238095241</v>
      </c>
    </row>
    <row r="19" spans="1:10" ht="18" customHeight="1" x14ac:dyDescent="0.25">
      <c r="A19" s="6" t="s">
        <v>17</v>
      </c>
      <c r="B19" s="5">
        <f t="shared" ref="B19:H19" si="2">SUM(B12:B18)</f>
        <v>239</v>
      </c>
      <c r="C19" s="5">
        <f t="shared" si="2"/>
        <v>20500</v>
      </c>
      <c r="D19" s="5">
        <f t="shared" si="2"/>
        <v>36275</v>
      </c>
      <c r="E19" s="5">
        <f t="shared" si="2"/>
        <v>8000</v>
      </c>
      <c r="F19" s="5">
        <f t="shared" si="2"/>
        <v>7450</v>
      </c>
      <c r="G19" s="5">
        <f t="shared" si="2"/>
        <v>35020</v>
      </c>
      <c r="H19" s="5">
        <f t="shared" si="2"/>
        <v>1650</v>
      </c>
      <c r="I19" s="5">
        <f t="shared" si="0"/>
        <v>108895</v>
      </c>
      <c r="J19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curtn</dc:creator>
  <cp:lastModifiedBy>Curt Norell</cp:lastModifiedBy>
  <cp:lastPrinted>2025-04-08T08:30:18Z</cp:lastPrinted>
  <dcterms:created xsi:type="dcterms:W3CDTF">2022-05-04T14:53:42Z</dcterms:created>
  <dcterms:modified xsi:type="dcterms:W3CDTF">2025-04-08T18:43:45Z</dcterms:modified>
</cp:coreProperties>
</file>