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1c932c417a4361d/Dokument/IW/"/>
    </mc:Choice>
  </mc:AlternateContent>
  <xr:revisionPtr revIDLastSave="0" documentId="8_{FC0612A1-AED1-4B13-869B-4B9CE3673D3B}" xr6:coauthVersionLast="47" xr6:coauthVersionMax="47" xr10:uidLastSave="{00000000-0000-0000-0000-000000000000}"/>
  <bookViews>
    <workbookView xWindow="-120" yWindow="-120" windowWidth="29040" windowHeight="15720" xr2:uid="{7E941718-F2D0-49F7-AC97-E9D2D5CC05F5}"/>
  </bookViews>
  <sheets>
    <sheet name="Resultat" sheetId="2" r:id="rId1"/>
    <sheet name="Balans" sheetId="1" r:id="rId2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6" i="2" l="1"/>
  <c r="B39" i="2"/>
  <c r="B32" i="2"/>
  <c r="B18" i="2"/>
  <c r="B34" i="2" s="1"/>
  <c r="B41" i="2" s="1"/>
  <c r="D21" i="1"/>
  <c r="B21" i="1"/>
  <c r="E18" i="1"/>
  <c r="E17" i="1"/>
  <c r="E16" i="1"/>
  <c r="D12" i="1"/>
  <c r="B12" i="1"/>
  <c r="E10" i="1"/>
  <c r="E9" i="1"/>
  <c r="B48" i="2" l="1"/>
  <c r="E12" i="1"/>
  <c r="D23" i="1"/>
  <c r="E21" i="1"/>
  <c r="B23" i="1"/>
  <c r="E23" i="1"/>
</calcChain>
</file>

<file path=xl/sharedStrings.xml><?xml version="1.0" encoding="utf-8"?>
<sst xmlns="http://schemas.openxmlformats.org/spreadsheetml/2006/main" count="63" uniqueCount="54">
  <si>
    <t>Balansrapport</t>
  </si>
  <si>
    <t>Från</t>
  </si>
  <si>
    <t>Till</t>
  </si>
  <si>
    <t>Tillgångar</t>
  </si>
  <si>
    <t>Ing balans</t>
  </si>
  <si>
    <t>Ing saldo</t>
  </si>
  <si>
    <t>Perioden</t>
  </si>
  <si>
    <t>Utg saldo</t>
  </si>
  <si>
    <t xml:space="preserve">  Likvida medel</t>
  </si>
  <si>
    <t xml:space="preserve">    Bankkonto</t>
  </si>
  <si>
    <t xml:space="preserve">    Kassa</t>
  </si>
  <si>
    <t>Summa tillgångar</t>
  </si>
  <si>
    <t>Eget kapital och skulder</t>
  </si>
  <si>
    <t xml:space="preserve">    Skulder (uppl kostnad)</t>
  </si>
  <si>
    <t xml:space="preserve">    Eget kapital</t>
  </si>
  <si>
    <t xml:space="preserve">    Årets resultat</t>
  </si>
  <si>
    <t>Summa skulder &amp; Eget kapital</t>
  </si>
  <si>
    <t>Check</t>
  </si>
  <si>
    <t>Inner Wheel Gislaved</t>
  </si>
  <si>
    <t>Resultatrapport</t>
  </si>
  <si>
    <t>Intäkter</t>
  </si>
  <si>
    <t xml:space="preserve">   Medl avg</t>
  </si>
  <si>
    <t xml:space="preserve">   Inträdesavg</t>
  </si>
  <si>
    <t xml:space="preserve">   Lotteri</t>
  </si>
  <si>
    <t xml:space="preserve">   Hjälpverksamhet</t>
  </si>
  <si>
    <t xml:space="preserve">   Insamling</t>
  </si>
  <si>
    <t xml:space="preserve">   Utebliven närvaro</t>
  </si>
  <si>
    <t xml:space="preserve">   Närvaro vid avslutning</t>
  </si>
  <si>
    <t xml:space="preserve">   Distriktsmöte i Gislaved</t>
  </si>
  <si>
    <t xml:space="preserve">   Intäkter Jubileet</t>
  </si>
  <si>
    <t>Summa intäkter</t>
  </si>
  <si>
    <t xml:space="preserve"> </t>
  </si>
  <si>
    <t>Kostnader</t>
  </si>
  <si>
    <t xml:space="preserve">   Avgift distrikt</t>
  </si>
  <si>
    <t xml:space="preserve">   Avgift distrikt övr</t>
  </si>
  <si>
    <t xml:space="preserve">   Möteskostnader</t>
  </si>
  <si>
    <t xml:space="preserve">   Resekostnader</t>
  </si>
  <si>
    <t xml:space="preserve">   Blommor</t>
  </si>
  <si>
    <t xml:space="preserve">   Bankavgift</t>
  </si>
  <si>
    <t xml:space="preserve">   Övriga kostnader</t>
  </si>
  <si>
    <t xml:space="preserve">   Kostnader Jubileet</t>
  </si>
  <si>
    <t>Summa kostnader</t>
  </si>
  <si>
    <t>Resultat före finans. poster</t>
  </si>
  <si>
    <t>Finansiella poster</t>
  </si>
  <si>
    <t xml:space="preserve"> Ränteintäkter</t>
  </si>
  <si>
    <t xml:space="preserve"> Räntekostnader</t>
  </si>
  <si>
    <t>Summa finansiella poster</t>
  </si>
  <si>
    <t>Resultat före bokslutsdisp</t>
  </si>
  <si>
    <t>Bokslutsdispositioner</t>
  </si>
  <si>
    <t xml:space="preserve">  Förändring per.fond</t>
  </si>
  <si>
    <t xml:space="preserve">  Förändring överavskr</t>
  </si>
  <si>
    <t>Summa bokslutsdispositioner</t>
  </si>
  <si>
    <t>Årets resultat</t>
  </si>
  <si>
    <t>Inner Wheel, Gislaved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</si>
</sst>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/mm/dd"/>
  </numFmts>
  <fonts count="5">
    <font>
      <sz val="11"/>
      <color theme="1"/>
      <name val="Calibri"/>
      <family val="2"/>
      <scheme val="minor"/>
    </font>
    <font>
      <sz val="10"/>
      <name val="Bitstream Vera Sans"/>
      <family val="2"/>
      <charset val="1"/>
    </font>
    <font>
      <sz val="16"/>
      <name val="Bitstream Vera Sans"/>
      <family val="2"/>
      <charset val="1"/>
    </font>
    <font>
      <b/>
      <sz val="10"/>
      <name val="Bitstream Vera Sans"/>
      <family val="2"/>
      <charset val="1"/>
    </font>
    <font>
      <b/>
      <sz val="10"/>
      <name val="Bitstream Vera San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1" applyFont="1"/>
    <xf numFmtId="0" fontId="1" fillId="0" borderId="0" xfId="1"/>
    <xf numFmtId="164" fontId="1" fillId="0" borderId="0" xfId="1" applyNumberFormat="1" applyAlignment="1">
      <alignment horizontal="left"/>
    </xf>
    <xf numFmtId="0" fontId="3" fillId="0" borderId="0" xfId="1" applyFont="1"/>
    <xf numFmtId="0" fontId="3" fillId="0" borderId="0" xfId="1" applyFont="1" applyAlignment="1">
      <alignment horizontal="center"/>
    </xf>
    <xf numFmtId="40" fontId="1" fillId="0" borderId="0" xfId="1" applyNumberFormat="1"/>
    <xf numFmtId="40" fontId="3" fillId="0" borderId="0" xfId="1" applyNumberFormat="1" applyFont="1"/>
    <xf numFmtId="0" fontId="4" fillId="0" borderId="0" xfId="1" applyFont="1"/>
    <xf numFmtId="0" fontId="1" fillId="0" borderId="0" xfId="1" applyAlignment="1">
      <alignment horizontal="right"/>
    </xf>
    <xf numFmtId="164" fontId="1" fillId="0" borderId="0" xfId="1" applyNumberFormat="1" applyAlignment="1">
      <alignment horizontal="center"/>
    </xf>
    <xf numFmtId="0" fontId="1" fillId="0" borderId="0" xfId="1" applyAlignment="1">
      <alignment horizontal="left"/>
    </xf>
    <xf numFmtId="0" fontId="1" fillId="0" borderId="0" xfId="1" applyAlignment="1">
      <alignment horizontal="left" vertical="top"/>
    </xf>
    <xf numFmtId="0" fontId="1" fillId="0" borderId="0" xfId="1" applyAlignment="1">
      <alignment horizontal="center"/>
    </xf>
    <xf numFmtId="40" fontId="1" fillId="0" borderId="0" xfId="1" applyNumberFormat="1" applyAlignment="1">
      <alignment horizontal="center"/>
    </xf>
    <xf numFmtId="40" fontId="3" fillId="0" borderId="0" xfId="1" applyNumberFormat="1" applyFont="1" applyAlignment="1">
      <alignment horizontal="center"/>
    </xf>
    <xf numFmtId="0" fontId="0" fillId="0" borderId="0" xfId="0" applyAlignment="1">
      <alignment horizontal="center"/>
    </xf>
  </cellXfs>
  <cellStyles count="2">
    <cellStyle name="Excel Built-in Normal" xfId="1" xr:uid="{EEEF457C-5577-46C2-81BA-E201FD2B148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E55AA-1E59-4C25-AF8D-FF9F751C0324}">
  <dimension ref="A1:D51"/>
  <sheetViews>
    <sheetView tabSelected="1" topLeftCell="A12" workbookViewId="0">
      <selection activeCell="A31" sqref="A31"/>
    </sheetView>
  </sheetViews>
  <sheetFormatPr defaultRowHeight="15"/>
  <cols>
    <col min="1" max="1" width="39.7109375" customWidth="1"/>
    <col min="2" max="2" width="14.42578125" style="16" customWidth="1"/>
  </cols>
  <sheetData>
    <row r="1" spans="1:4" ht="20.25">
      <c r="A1" s="1" t="s">
        <v>19</v>
      </c>
      <c r="B1" s="13"/>
      <c r="C1" s="2"/>
      <c r="D1" s="2"/>
    </row>
    <row r="2" spans="1:4">
      <c r="A2" s="8" t="s">
        <v>53</v>
      </c>
      <c r="B2" s="13"/>
      <c r="C2" s="2"/>
      <c r="D2" s="2"/>
    </row>
    <row r="3" spans="1:4">
      <c r="A3" s="9" t="s">
        <v>1</v>
      </c>
      <c r="B3" s="10">
        <v>44743</v>
      </c>
      <c r="C3" s="10"/>
      <c r="D3" s="2"/>
    </row>
    <row r="4" spans="1:4">
      <c r="A4" s="9" t="s">
        <v>2</v>
      </c>
      <c r="B4" s="10">
        <v>45107</v>
      </c>
      <c r="C4" s="10"/>
      <c r="D4" s="2"/>
    </row>
    <row r="5" spans="1:4">
      <c r="A5" s="2"/>
      <c r="B5" s="13"/>
      <c r="C5" s="2"/>
      <c r="D5" s="2"/>
    </row>
    <row r="6" spans="1:4">
      <c r="A6" s="4" t="s">
        <v>20</v>
      </c>
      <c r="B6" s="5" t="s">
        <v>6</v>
      </c>
      <c r="C6" s="5"/>
      <c r="D6" s="2"/>
    </row>
    <row r="7" spans="1:4">
      <c r="A7" s="2"/>
      <c r="B7" s="14"/>
      <c r="C7" s="6"/>
      <c r="D7" s="2"/>
    </row>
    <row r="8" spans="1:4">
      <c r="A8" s="11" t="s">
        <v>21</v>
      </c>
      <c r="B8" s="14">
        <v>20000</v>
      </c>
      <c r="C8" s="6"/>
      <c r="D8" s="2"/>
    </row>
    <row r="9" spans="1:4">
      <c r="A9" s="11" t="s">
        <v>22</v>
      </c>
      <c r="B9" s="14">
        <v>200</v>
      </c>
      <c r="C9" s="6"/>
      <c r="D9" s="2"/>
    </row>
    <row r="10" spans="1:4">
      <c r="A10" s="12" t="s">
        <v>23</v>
      </c>
      <c r="B10" s="14">
        <v>8110</v>
      </c>
      <c r="C10" s="6"/>
      <c r="D10" s="2"/>
    </row>
    <row r="11" spans="1:4">
      <c r="A11" s="12" t="s">
        <v>24</v>
      </c>
      <c r="B11" s="14">
        <v>2000</v>
      </c>
      <c r="C11" s="6"/>
      <c r="D11" s="2"/>
    </row>
    <row r="12" spans="1:4">
      <c r="A12" s="12" t="s">
        <v>25</v>
      </c>
      <c r="B12" s="14">
        <v>3550</v>
      </c>
      <c r="C12" s="6"/>
      <c r="D12" s="2"/>
    </row>
    <row r="13" spans="1:4">
      <c r="A13" s="2" t="s">
        <v>26</v>
      </c>
      <c r="B13" s="14">
        <v>200</v>
      </c>
      <c r="C13" s="6"/>
      <c r="D13" s="2"/>
    </row>
    <row r="14" spans="1:4">
      <c r="A14" s="12" t="s">
        <v>27</v>
      </c>
      <c r="B14" s="14"/>
      <c r="C14" s="6"/>
      <c r="D14" s="2"/>
    </row>
    <row r="15" spans="1:4">
      <c r="A15" s="12" t="s">
        <v>28</v>
      </c>
      <c r="B15" s="14"/>
      <c r="C15" s="7"/>
      <c r="D15" s="2"/>
    </row>
    <row r="16" spans="1:4">
      <c r="A16" s="12" t="s">
        <v>29</v>
      </c>
      <c r="B16" s="14">
        <v>27225</v>
      </c>
      <c r="C16" s="7"/>
      <c r="D16" s="2"/>
    </row>
    <row r="17" spans="1:4">
      <c r="A17" s="12"/>
      <c r="B17" s="14"/>
      <c r="C17" s="7"/>
      <c r="D17" s="2"/>
    </row>
    <row r="18" spans="1:4">
      <c r="A18" s="4" t="s">
        <v>30</v>
      </c>
      <c r="B18" s="15">
        <f>SUM(B8:B16)</f>
        <v>61285</v>
      </c>
      <c r="C18" s="6"/>
      <c r="D18" s="2"/>
    </row>
    <row r="19" spans="1:4">
      <c r="A19" s="2" t="s">
        <v>31</v>
      </c>
      <c r="B19" s="14"/>
      <c r="C19" s="6"/>
      <c r="D19" s="2"/>
    </row>
    <row r="20" spans="1:4">
      <c r="A20" s="4" t="s">
        <v>32</v>
      </c>
      <c r="B20" s="14"/>
      <c r="C20" s="6"/>
      <c r="D20" s="2"/>
    </row>
    <row r="21" spans="1:4">
      <c r="A21" s="2" t="s">
        <v>33</v>
      </c>
      <c r="B21" s="14">
        <v>13650</v>
      </c>
      <c r="C21" s="6"/>
      <c r="D21" s="2"/>
    </row>
    <row r="22" spans="1:4">
      <c r="A22" s="2" t="s">
        <v>34</v>
      </c>
      <c r="B22" s="14">
        <v>105</v>
      </c>
      <c r="C22" s="6"/>
      <c r="D22" s="2"/>
    </row>
    <row r="23" spans="1:4">
      <c r="A23" s="2" t="s">
        <v>24</v>
      </c>
      <c r="B23" s="14">
        <v>9050</v>
      </c>
      <c r="C23" s="6"/>
      <c r="D23" s="2"/>
    </row>
    <row r="24" spans="1:4">
      <c r="A24" s="2" t="s">
        <v>35</v>
      </c>
      <c r="B24" s="14">
        <v>760</v>
      </c>
      <c r="C24" s="6"/>
      <c r="D24" s="2"/>
    </row>
    <row r="25" spans="1:4">
      <c r="A25" s="2" t="s">
        <v>36</v>
      </c>
      <c r="B25" s="14">
        <v>1143</v>
      </c>
      <c r="C25" s="6"/>
      <c r="D25" s="2"/>
    </row>
    <row r="26" spans="1:4">
      <c r="A26" s="2" t="s">
        <v>37</v>
      </c>
      <c r="B26" s="14">
        <v>1118</v>
      </c>
      <c r="C26" s="6"/>
      <c r="D26" s="2"/>
    </row>
    <row r="27" spans="1:4">
      <c r="A27" s="2" t="s">
        <v>38</v>
      </c>
      <c r="B27" s="14">
        <v>1305.25</v>
      </c>
      <c r="C27" s="6"/>
      <c r="D27" s="2"/>
    </row>
    <row r="28" spans="1:4">
      <c r="A28" s="2" t="s">
        <v>39</v>
      </c>
      <c r="B28" s="14">
        <v>997</v>
      </c>
      <c r="C28" s="6"/>
      <c r="D28" s="2"/>
    </row>
    <row r="29" spans="1:4">
      <c r="A29" s="2" t="s">
        <v>28</v>
      </c>
      <c r="B29" s="14">
        <v>1775</v>
      </c>
      <c r="C29" s="6"/>
      <c r="D29" s="2"/>
    </row>
    <row r="30" spans="1:4">
      <c r="A30" s="2" t="s">
        <v>40</v>
      </c>
      <c r="B30" s="14">
        <v>32687</v>
      </c>
      <c r="C30" s="7"/>
      <c r="D30" s="2"/>
    </row>
    <row r="31" spans="1:4">
      <c r="A31" s="2"/>
      <c r="B31" s="14"/>
      <c r="C31" s="7"/>
      <c r="D31" s="2"/>
    </row>
    <row r="32" spans="1:4">
      <c r="A32" s="4" t="s">
        <v>41</v>
      </c>
      <c r="B32" s="15">
        <f>SUM(B20:B30)</f>
        <v>62590.25</v>
      </c>
      <c r="C32" s="6"/>
      <c r="D32" s="2"/>
    </row>
    <row r="33" spans="1:4">
      <c r="A33" s="2"/>
      <c r="B33" s="15"/>
      <c r="C33" s="7"/>
      <c r="D33" s="2"/>
    </row>
    <row r="34" spans="1:4">
      <c r="A34" s="4" t="s">
        <v>42</v>
      </c>
      <c r="B34" s="15">
        <f>B18-B32</f>
        <v>-1305.25</v>
      </c>
      <c r="C34" s="6"/>
      <c r="D34" s="2"/>
    </row>
    <row r="35" spans="1:4">
      <c r="A35" s="2"/>
      <c r="B35" s="14"/>
      <c r="C35" s="6"/>
      <c r="D35" s="2"/>
    </row>
    <row r="36" spans="1:4">
      <c r="A36" s="2" t="s">
        <v>43</v>
      </c>
      <c r="B36" s="14"/>
      <c r="C36" s="6"/>
      <c r="D36" s="2"/>
    </row>
    <row r="37" spans="1:4">
      <c r="A37" s="2" t="s">
        <v>44</v>
      </c>
      <c r="B37" s="14"/>
      <c r="C37" s="6"/>
      <c r="D37" s="2"/>
    </row>
    <row r="38" spans="1:4">
      <c r="A38" s="2" t="s">
        <v>45</v>
      </c>
      <c r="B38" s="14"/>
      <c r="C38" s="6"/>
      <c r="D38" s="2"/>
    </row>
    <row r="39" spans="1:4">
      <c r="A39" s="4" t="s">
        <v>46</v>
      </c>
      <c r="B39" s="15">
        <f>SUM(B36:B38)</f>
        <v>0</v>
      </c>
      <c r="C39" s="6"/>
      <c r="D39" s="2"/>
    </row>
    <row r="40" spans="1:4">
      <c r="A40" s="2"/>
      <c r="B40" s="15"/>
      <c r="C40" s="7"/>
      <c r="D40" s="2"/>
    </row>
    <row r="41" spans="1:4">
      <c r="A41" s="4" t="s">
        <v>47</v>
      </c>
      <c r="B41" s="15">
        <f>B34+B39</f>
        <v>-1305.25</v>
      </c>
      <c r="C41" s="6"/>
      <c r="D41" s="2"/>
    </row>
    <row r="42" spans="1:4">
      <c r="A42" s="2"/>
      <c r="B42" s="14"/>
      <c r="C42" s="6"/>
      <c r="D42" s="2"/>
    </row>
    <row r="43" spans="1:4">
      <c r="A43" s="2" t="s">
        <v>48</v>
      </c>
      <c r="B43" s="14"/>
      <c r="C43" s="6"/>
      <c r="D43" s="2"/>
    </row>
    <row r="44" spans="1:4">
      <c r="A44" s="2" t="s">
        <v>49</v>
      </c>
      <c r="B44" s="14"/>
      <c r="C44" s="6"/>
      <c r="D44" s="2"/>
    </row>
    <row r="45" spans="1:4">
      <c r="A45" s="2" t="s">
        <v>50</v>
      </c>
      <c r="B45" s="14"/>
      <c r="C45" s="6"/>
      <c r="D45" s="2"/>
    </row>
    <row r="46" spans="1:4">
      <c r="A46" s="4" t="s">
        <v>51</v>
      </c>
      <c r="B46" s="15">
        <f>SUM(B43:B45)</f>
        <v>0</v>
      </c>
      <c r="C46" s="6"/>
      <c r="D46" s="2"/>
    </row>
    <row r="47" spans="1:4">
      <c r="A47" s="2"/>
      <c r="B47" s="14"/>
      <c r="C47" s="6"/>
      <c r="D47" s="2"/>
    </row>
    <row r="48" spans="1:4">
      <c r="A48" s="4" t="s">
        <v>52</v>
      </c>
      <c r="B48" s="15">
        <f>B46+B41</f>
        <v>-1305.25</v>
      </c>
      <c r="C48" s="6"/>
      <c r="D48" s="2"/>
    </row>
    <row r="49" spans="1:4">
      <c r="A49" s="2"/>
      <c r="B49" s="15"/>
      <c r="C49" s="7"/>
      <c r="D49" s="2"/>
    </row>
    <row r="50" spans="1:4">
      <c r="A50" s="2"/>
      <c r="B50" s="13"/>
      <c r="C50" s="2"/>
      <c r="D50" s="2"/>
    </row>
    <row r="51" spans="1:4">
      <c r="A51" s="2"/>
      <c r="B51" s="13"/>
      <c r="C51" s="2"/>
      <c r="D51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784F1-9AB7-4D94-ACFC-6257B454DD85}">
  <dimension ref="A1:G28"/>
  <sheetViews>
    <sheetView topLeftCell="A9" workbookViewId="0">
      <selection activeCell="G16" sqref="G16"/>
    </sheetView>
  </sheetViews>
  <sheetFormatPr defaultRowHeight="15"/>
  <cols>
    <col min="1" max="1" width="26.85546875" bestFit="1" customWidth="1"/>
    <col min="2" max="2" width="11.85546875" customWidth="1"/>
    <col min="3" max="3" width="14" customWidth="1"/>
    <col min="4" max="4" width="12" customWidth="1"/>
    <col min="5" max="5" width="12.5703125" customWidth="1"/>
  </cols>
  <sheetData>
    <row r="1" spans="1:7" ht="20.25">
      <c r="A1" s="1" t="s">
        <v>0</v>
      </c>
      <c r="B1" s="2"/>
      <c r="C1" s="2"/>
      <c r="D1" s="2"/>
      <c r="E1" s="2"/>
      <c r="F1" s="2"/>
      <c r="G1" s="2"/>
    </row>
    <row r="2" spans="1:7">
      <c r="A2" s="8" t="s">
        <v>18</v>
      </c>
      <c r="B2" s="2"/>
      <c r="C2" s="2"/>
      <c r="D2" s="2"/>
      <c r="E2" s="2"/>
      <c r="F2" s="2"/>
      <c r="G2" s="2"/>
    </row>
    <row r="3" spans="1:7">
      <c r="A3" s="2"/>
      <c r="B3" s="2"/>
      <c r="C3" s="2" t="s">
        <v>1</v>
      </c>
      <c r="D3" s="3">
        <v>44743</v>
      </c>
      <c r="E3" s="2"/>
      <c r="F3" s="2"/>
      <c r="G3" s="2"/>
    </row>
    <row r="4" spans="1:7">
      <c r="A4" s="2"/>
      <c r="B4" s="2"/>
      <c r="C4" s="2" t="s">
        <v>2</v>
      </c>
      <c r="D4" s="3">
        <v>45107</v>
      </c>
      <c r="E4" s="2"/>
      <c r="F4" s="2"/>
      <c r="G4" s="2"/>
    </row>
    <row r="5" spans="1:7">
      <c r="A5" s="2"/>
      <c r="B5" s="2"/>
      <c r="C5" s="2"/>
      <c r="D5" s="2"/>
      <c r="E5" s="2"/>
      <c r="F5" s="2"/>
      <c r="G5" s="2"/>
    </row>
    <row r="6" spans="1:7">
      <c r="A6" s="4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2"/>
      <c r="G6" s="2"/>
    </row>
    <row r="7" spans="1:7">
      <c r="A7" s="2"/>
      <c r="B7" s="6"/>
      <c r="C7" s="6"/>
      <c r="D7" s="6"/>
      <c r="E7" s="6"/>
      <c r="F7" s="2"/>
      <c r="G7" s="2"/>
    </row>
    <row r="8" spans="1:7">
      <c r="A8" s="4" t="s">
        <v>8</v>
      </c>
      <c r="B8" s="6"/>
      <c r="C8" s="7"/>
      <c r="D8" s="7"/>
      <c r="E8" s="7"/>
      <c r="F8" s="4"/>
      <c r="G8" s="4"/>
    </row>
    <row r="9" spans="1:7">
      <c r="A9" s="2" t="s">
        <v>9</v>
      </c>
      <c r="B9" s="6">
        <v>24033.49</v>
      </c>
      <c r="C9" s="6"/>
      <c r="D9" s="6">
        <v>4791.75</v>
      </c>
      <c r="E9" s="6">
        <f>B9+D9</f>
        <v>28825.24</v>
      </c>
      <c r="F9" s="2"/>
      <c r="G9" s="2"/>
    </row>
    <row r="10" spans="1:7">
      <c r="A10" s="2" t="s">
        <v>10</v>
      </c>
      <c r="B10" s="6">
        <v>190</v>
      </c>
      <c r="C10" s="6"/>
      <c r="D10" s="6">
        <v>-97</v>
      </c>
      <c r="E10" s="6">
        <f>B10+D10</f>
        <v>93</v>
      </c>
      <c r="F10" s="2"/>
      <c r="G10" s="2"/>
    </row>
    <row r="11" spans="1:7">
      <c r="A11" s="2"/>
      <c r="B11" s="7"/>
      <c r="C11" s="6"/>
      <c r="D11" s="7"/>
      <c r="E11" s="7"/>
      <c r="F11" s="2"/>
      <c r="G11" s="2"/>
    </row>
    <row r="12" spans="1:7">
      <c r="A12" s="4" t="s">
        <v>11</v>
      </c>
      <c r="B12" s="7">
        <f>B10+B9</f>
        <v>24223.49</v>
      </c>
      <c r="C12" s="7"/>
      <c r="D12" s="7">
        <f>D10+D9</f>
        <v>4694.75</v>
      </c>
      <c r="E12" s="7">
        <f>E10+E9</f>
        <v>28918.240000000002</v>
      </c>
      <c r="F12" s="2"/>
      <c r="G12" s="2"/>
    </row>
    <row r="13" spans="1:7">
      <c r="A13" s="4"/>
      <c r="B13" s="7"/>
      <c r="C13" s="7"/>
      <c r="D13" s="7"/>
      <c r="E13" s="7"/>
      <c r="F13" s="2"/>
      <c r="G13" s="2"/>
    </row>
    <row r="14" spans="1:7">
      <c r="A14" s="2"/>
      <c r="B14" s="6"/>
      <c r="C14" s="6"/>
      <c r="D14" s="6"/>
      <c r="E14" s="6"/>
      <c r="F14" s="2"/>
      <c r="G14" s="2"/>
    </row>
    <row r="15" spans="1:7">
      <c r="A15" s="4" t="s">
        <v>12</v>
      </c>
      <c r="B15" s="5" t="s">
        <v>4</v>
      </c>
      <c r="C15" s="5" t="s">
        <v>5</v>
      </c>
      <c r="D15" s="5" t="s">
        <v>6</v>
      </c>
      <c r="E15" s="5" t="s">
        <v>7</v>
      </c>
      <c r="F15" s="2"/>
      <c r="G15" s="2"/>
    </row>
    <row r="16" spans="1:7">
      <c r="A16" s="2" t="s">
        <v>13</v>
      </c>
      <c r="B16" s="5"/>
      <c r="C16" s="5"/>
      <c r="D16" s="6">
        <v>6000</v>
      </c>
      <c r="E16" s="6">
        <f>B16+D16</f>
        <v>6000</v>
      </c>
      <c r="F16" s="2"/>
      <c r="G16" s="2"/>
    </row>
    <row r="17" spans="1:7">
      <c r="A17" s="2" t="s">
        <v>14</v>
      </c>
      <c r="B17" s="6">
        <v>24223.49</v>
      </c>
      <c r="C17" s="6"/>
      <c r="D17" s="6"/>
      <c r="E17" s="6">
        <f>B17+D17</f>
        <v>24223.49</v>
      </c>
      <c r="F17" s="2"/>
      <c r="G17" s="2"/>
    </row>
    <row r="18" spans="1:7">
      <c r="A18" s="2" t="s">
        <v>15</v>
      </c>
      <c r="B18" s="6"/>
      <c r="C18" s="6"/>
      <c r="D18" s="6">
        <v>-1305.25</v>
      </c>
      <c r="E18" s="6">
        <f>B18+D18</f>
        <v>-1305.25</v>
      </c>
      <c r="F18" s="2"/>
      <c r="G18" s="2"/>
    </row>
    <row r="19" spans="1:7">
      <c r="A19" s="2"/>
      <c r="B19" s="6"/>
      <c r="C19" s="6"/>
      <c r="D19" s="6"/>
      <c r="E19" s="6"/>
      <c r="F19" s="2"/>
      <c r="G19" s="2"/>
    </row>
    <row r="20" spans="1:7">
      <c r="A20" s="2"/>
      <c r="B20" s="6"/>
      <c r="C20" s="6"/>
      <c r="D20" s="6"/>
      <c r="E20" s="6"/>
      <c r="F20" s="2"/>
      <c r="G20" s="2"/>
    </row>
    <row r="21" spans="1:7">
      <c r="A21" s="4" t="s">
        <v>16</v>
      </c>
      <c r="B21" s="7">
        <f>B16+B17+B18</f>
        <v>24223.49</v>
      </c>
      <c r="C21" s="7"/>
      <c r="D21" s="7">
        <f>D16+D17+D18</f>
        <v>4694.75</v>
      </c>
      <c r="E21" s="7">
        <f>E16+E17+E18</f>
        <v>28918.240000000002</v>
      </c>
      <c r="F21" s="4"/>
      <c r="G21" s="4"/>
    </row>
    <row r="22" spans="1:7">
      <c r="A22" s="2"/>
      <c r="B22" s="7"/>
      <c r="C22" s="6"/>
      <c r="D22" s="6"/>
      <c r="E22" s="6"/>
      <c r="F22" s="2"/>
      <c r="G22" s="2"/>
    </row>
    <row r="23" spans="1:7">
      <c r="A23" s="4" t="s">
        <v>17</v>
      </c>
      <c r="B23" s="7">
        <f>B12-B21</f>
        <v>0</v>
      </c>
      <c r="C23" s="7"/>
      <c r="D23" s="7">
        <f>D12-D21</f>
        <v>0</v>
      </c>
      <c r="E23" s="7">
        <f>E12-E21</f>
        <v>0</v>
      </c>
      <c r="F23" s="2"/>
      <c r="G23" s="2"/>
    </row>
    <row r="24" spans="1:7">
      <c r="A24" s="2"/>
      <c r="B24" s="6"/>
      <c r="C24" s="6"/>
      <c r="D24" s="6"/>
      <c r="E24" s="6"/>
      <c r="F24" s="2"/>
      <c r="G24" s="2"/>
    </row>
    <row r="25" spans="1:7">
      <c r="A25" s="2"/>
      <c r="B25" s="6"/>
      <c r="C25" s="6"/>
      <c r="D25" s="6"/>
      <c r="E25" s="6"/>
      <c r="F25" s="2"/>
      <c r="G25" s="2"/>
    </row>
    <row r="26" spans="1:7">
      <c r="A26" s="2"/>
      <c r="B26" s="6"/>
      <c r="C26" s="6"/>
      <c r="D26" s="6"/>
      <c r="E26" s="6"/>
      <c r="F26" s="2"/>
      <c r="G26" s="2"/>
    </row>
    <row r="27" spans="1:7">
      <c r="A27" s="2"/>
      <c r="B27" s="6"/>
      <c r="C27" s="6"/>
      <c r="D27" s="6"/>
      <c r="E27" s="6"/>
      <c r="F27" s="2"/>
      <c r="G27" s="2"/>
    </row>
    <row r="28" spans="1:7">
      <c r="A28" s="2"/>
      <c r="B28" s="6"/>
      <c r="C28" s="6"/>
      <c r="D28" s="6"/>
      <c r="E28" s="6"/>
      <c r="F28" s="2"/>
      <c r="G2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Resultat</vt:lpstr>
      <vt:lpstr>Balans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inger</dc:creator>
  <cp:lastModifiedBy>Maria Sjöstrand</cp:lastModifiedBy>
  <dcterms:created xsi:type="dcterms:W3CDTF">2023-08-15T08:45:52Z</dcterms:created>
  <dcterms:modified xsi:type="dcterms:W3CDTF">2023-08-20T18:01:20Z</dcterms:modified>
</cp:coreProperties>
</file>