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Elisabeth\Videos\Documents\Inner Wheel\Hemsidan\Årsberättelse\"/>
    </mc:Choice>
  </mc:AlternateContent>
  <xr:revisionPtr revIDLastSave="0" documentId="8_{A17428AF-F13F-40FC-BF65-F6030B2C70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ltat och balansräkning 2021" sheetId="1" r:id="rId1"/>
    <sheet name="Hlälpverksamh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2" l="1"/>
  <c r="E33" i="1"/>
  <c r="E23" i="1"/>
  <c r="E12" i="1" l="1"/>
  <c r="E25" i="1" s="1"/>
  <c r="E38" i="1" s="1"/>
  <c r="E40" i="1" s="1"/>
  <c r="G40" i="1"/>
  <c r="G33" i="1"/>
  <c r="G23" i="1"/>
  <c r="G25" i="1" s="1"/>
  <c r="G12" i="1"/>
</calcChain>
</file>

<file path=xl/sharedStrings.xml><?xml version="1.0" encoding="utf-8"?>
<sst xmlns="http://schemas.openxmlformats.org/spreadsheetml/2006/main" count="39" uniqueCount="35">
  <si>
    <t>Simrishamns Inner Wheel Club</t>
  </si>
  <si>
    <t>Resultaträkning</t>
  </si>
  <si>
    <t>Intäkter</t>
  </si>
  <si>
    <t>Medlemsavgifter</t>
  </si>
  <si>
    <t>Lådan</t>
  </si>
  <si>
    <t>Namnskyltar</t>
  </si>
  <si>
    <t>Summa intäkter</t>
  </si>
  <si>
    <t>Kostnader</t>
  </si>
  <si>
    <t>Månadsmöten</t>
  </si>
  <si>
    <t>Distriktsmöte</t>
  </si>
  <si>
    <t>Avgifter distrikt</t>
  </si>
  <si>
    <t>Summa kostnader</t>
  </si>
  <si>
    <t>Årets resultat</t>
  </si>
  <si>
    <t>Balansräkning</t>
  </si>
  <si>
    <t>Utgående balans</t>
  </si>
  <si>
    <t>Kassa</t>
  </si>
  <si>
    <t>Bank</t>
  </si>
  <si>
    <t>Summa tillgångar</t>
  </si>
  <si>
    <t>Eget kapital</t>
  </si>
  <si>
    <t>Ingående eget kapital</t>
  </si>
  <si>
    <t>Suma eget kapital</t>
  </si>
  <si>
    <t>Hjälpverksamhet</t>
  </si>
  <si>
    <t>Summa</t>
  </si>
  <si>
    <t>Britta Kindesjö</t>
  </si>
  <si>
    <t>Skattmästare</t>
  </si>
  <si>
    <t>Övrigt</t>
  </si>
  <si>
    <t>2020-07-01  -  2021-06-30</t>
  </si>
  <si>
    <t>2019-07-01  -  2020-06-30</t>
  </si>
  <si>
    <t>Namnskylt</t>
  </si>
  <si>
    <t>Föreningskostnader</t>
  </si>
  <si>
    <t>Simrishamn 2021-06-30</t>
  </si>
  <si>
    <t>Operations Smile</t>
  </si>
  <si>
    <t>Simrishamns församling Diakoni</t>
  </si>
  <si>
    <t>Svenska Innerwheelrådet Covidfonden</t>
  </si>
  <si>
    <t xml:space="preserve">Hjälpverksamhet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</si>
</sst>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5" fillId="0" borderId="0" xfId="0" applyFont="1"/>
    <xf numFmtId="3" fontId="0" fillId="0" borderId="0" xfId="1" applyNumberFormat="1" applyFont="1"/>
    <xf numFmtId="3" fontId="2" fillId="0" borderId="0" xfId="1" applyNumberFormat="1" applyFont="1"/>
    <xf numFmtId="3" fontId="0" fillId="0" borderId="0" xfId="0" applyNumberFormat="1"/>
    <xf numFmtId="3" fontId="5" fillId="0" borderId="0" xfId="0" applyNumberFormat="1" applyFont="1"/>
    <xf numFmtId="0" fontId="4" fillId="0" borderId="0" xfId="0" applyFont="1"/>
    <xf numFmtId="165" fontId="0" fillId="0" borderId="0" xfId="1" applyNumberFormat="1" applyFont="1"/>
    <xf numFmtId="165" fontId="2" fillId="0" borderId="0" xfId="1" applyNumberFormat="1" applyFont="1"/>
    <xf numFmtId="165" fontId="5" fillId="0" borderId="0" xfId="1" applyNumberFormat="1" applyFont="1"/>
    <xf numFmtId="3" fontId="6" fillId="0" borderId="0" xfId="1" applyNumberFormat="1" applyFont="1"/>
    <xf numFmtId="3" fontId="5" fillId="0" borderId="0" xfId="1" applyNumberFormat="1" applyFon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2" fillId="0" borderId="0" xfId="0" applyNumberFormat="1" applyFont="1" applyAlignment="1">
      <alignment horizontal="right" wrapText="1"/>
    </xf>
    <xf numFmtId="0" fontId="7" fillId="0" borderId="0" xfId="0" applyFont="1"/>
    <xf numFmtId="0" fontId="7" fillId="0" borderId="0" xfId="0" applyFont="1" applyAlignment="1">
      <alignment wrapText="1"/>
    </xf>
    <xf numFmtId="165" fontId="7" fillId="0" borderId="0" xfId="1" applyNumberFormat="1" applyFont="1"/>
    <xf numFmtId="0" fontId="8" fillId="0" borderId="0" xfId="0" applyFont="1"/>
    <xf numFmtId="0" fontId="3" fillId="0" borderId="0" xfId="0" applyFont="1" applyAlignment="1">
      <alignment vertical="top"/>
    </xf>
    <xf numFmtId="0" fontId="9" fillId="0" borderId="0" xfId="0" applyFont="1"/>
    <xf numFmtId="165" fontId="9" fillId="0" borderId="0" xfId="1" applyNumberFormat="1" applyFont="1"/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V51"/>
  <sheetViews>
    <sheetView showGridLines="0" tabSelected="1" workbookViewId="0">
      <selection activeCell="C29" sqref="C29"/>
    </sheetView>
  </sheetViews>
  <sheetFormatPr defaultRowHeight="15" x14ac:dyDescent="0.25"/>
  <cols>
    <col min="3" max="4" width="22.85546875" customWidth="1"/>
    <col min="5" max="5" width="13.28515625" customWidth="1"/>
    <col min="6" max="6" width="8.7109375" customWidth="1"/>
    <col min="7" max="7" width="14.42578125" customWidth="1"/>
    <col min="8" max="8" width="8.140625" customWidth="1"/>
    <col min="9" max="9" width="12.85546875" customWidth="1"/>
    <col min="10" max="10" width="9.140625" customWidth="1"/>
    <col min="11" max="11" width="12.28515625" customWidth="1"/>
    <col min="12" max="12" width="9.140625" customWidth="1"/>
  </cols>
  <sheetData>
    <row r="3" spans="2:22" ht="28.5" x14ac:dyDescent="0.45">
      <c r="B3" s="19" t="s">
        <v>0</v>
      </c>
    </row>
    <row r="5" spans="2:22" ht="31.5" x14ac:dyDescent="0.25">
      <c r="B5" s="20" t="s">
        <v>1</v>
      </c>
      <c r="D5" s="16"/>
      <c r="E5" s="17" t="s">
        <v>26</v>
      </c>
      <c r="F5" s="16"/>
      <c r="G5" s="17" t="s">
        <v>27</v>
      </c>
      <c r="O5" s="13"/>
      <c r="P5" s="14"/>
      <c r="Q5" s="13"/>
      <c r="R5" s="14"/>
      <c r="S5" s="13"/>
      <c r="T5" s="14"/>
      <c r="U5" s="15"/>
      <c r="V5" s="1"/>
    </row>
    <row r="6" spans="2:22" ht="15.75" x14ac:dyDescent="0.25">
      <c r="D6" s="16"/>
      <c r="E6" s="16"/>
      <c r="F6" s="16"/>
      <c r="G6" s="16"/>
    </row>
    <row r="7" spans="2:22" ht="15.75" x14ac:dyDescent="0.25">
      <c r="B7" s="2" t="s">
        <v>2</v>
      </c>
      <c r="D7" s="16"/>
      <c r="E7" s="16"/>
      <c r="F7" s="16"/>
      <c r="G7" s="16"/>
    </row>
    <row r="8" spans="2:22" ht="15.75" x14ac:dyDescent="0.25">
      <c r="B8" t="s">
        <v>3</v>
      </c>
      <c r="D8" s="16"/>
      <c r="E8" s="18">
        <v>22775</v>
      </c>
      <c r="F8" s="18"/>
      <c r="G8" s="18">
        <v>27175</v>
      </c>
      <c r="O8" s="8"/>
      <c r="Q8" s="11"/>
      <c r="S8" s="8"/>
      <c r="U8" s="3"/>
      <c r="V8" s="3"/>
    </row>
    <row r="9" spans="2:22" ht="15.75" x14ac:dyDescent="0.25">
      <c r="B9" t="s">
        <v>4</v>
      </c>
      <c r="D9" s="16"/>
      <c r="E9" s="18">
        <v>9670</v>
      </c>
      <c r="F9" s="18"/>
      <c r="G9" s="18">
        <v>10806</v>
      </c>
      <c r="O9" s="8"/>
      <c r="Q9" s="11"/>
      <c r="S9" s="8"/>
      <c r="U9" s="3"/>
      <c r="V9" s="3"/>
    </row>
    <row r="10" spans="2:22" ht="15.75" x14ac:dyDescent="0.25">
      <c r="B10" t="s">
        <v>5</v>
      </c>
      <c r="D10" s="16"/>
      <c r="E10" s="18">
        <v>100</v>
      </c>
      <c r="F10" s="18"/>
      <c r="G10" s="18">
        <v>100</v>
      </c>
      <c r="O10" s="8"/>
      <c r="Q10" s="11"/>
      <c r="S10" s="8"/>
      <c r="U10" s="3"/>
      <c r="V10" s="3"/>
    </row>
    <row r="11" spans="2:22" ht="15.75" x14ac:dyDescent="0.25">
      <c r="B11" t="s">
        <v>25</v>
      </c>
      <c r="D11" s="16"/>
      <c r="E11" s="18">
        <v>4200</v>
      </c>
      <c r="F11" s="18"/>
      <c r="G11" s="18">
        <v>200</v>
      </c>
      <c r="O11" s="8"/>
      <c r="Q11" s="3"/>
      <c r="S11" s="8"/>
      <c r="U11" s="3"/>
      <c r="V11" s="3"/>
    </row>
    <row r="12" spans="2:22" ht="15.75" x14ac:dyDescent="0.25">
      <c r="B12" s="1" t="s">
        <v>6</v>
      </c>
      <c r="C12" s="1"/>
      <c r="D12" s="2"/>
      <c r="E12" s="18">
        <f>SUM(E8:E11)</f>
        <v>36745</v>
      </c>
      <c r="F12" s="18"/>
      <c r="G12" s="18">
        <f>SUM(G8:G11)</f>
        <v>38281</v>
      </c>
      <c r="O12" s="9"/>
      <c r="P12" s="1"/>
      <c r="Q12" s="4"/>
      <c r="R12" s="1"/>
      <c r="S12" s="9"/>
      <c r="U12" s="4"/>
      <c r="V12" s="4"/>
    </row>
    <row r="13" spans="2:22" ht="15.75" x14ac:dyDescent="0.25">
      <c r="D13" s="16"/>
      <c r="E13" s="18"/>
      <c r="F13" s="18"/>
      <c r="G13" s="18"/>
      <c r="O13" s="8"/>
      <c r="Q13" s="3"/>
      <c r="S13" s="8"/>
      <c r="U13" s="5"/>
      <c r="V13" s="5"/>
    </row>
    <row r="14" spans="2:22" ht="15.75" x14ac:dyDescent="0.25">
      <c r="D14" s="16"/>
      <c r="E14" s="18"/>
      <c r="F14" s="18"/>
      <c r="G14" s="18"/>
      <c r="O14" s="8"/>
      <c r="Q14" s="3"/>
      <c r="S14" s="8"/>
      <c r="U14" s="5"/>
      <c r="V14" s="5"/>
    </row>
    <row r="15" spans="2:22" ht="15.75" x14ac:dyDescent="0.25">
      <c r="B15" s="2" t="s">
        <v>7</v>
      </c>
      <c r="D15" s="16"/>
      <c r="E15" s="18"/>
      <c r="F15" s="18"/>
      <c r="G15" s="18"/>
      <c r="O15" s="8"/>
      <c r="Q15" s="3"/>
      <c r="S15" s="8"/>
      <c r="U15" s="5"/>
      <c r="V15" s="5"/>
    </row>
    <row r="16" spans="2:22" ht="15.75" x14ac:dyDescent="0.25">
      <c r="B16" t="s">
        <v>34</v>
      </c>
      <c r="D16" s="16"/>
      <c r="E16" s="18">
        <v>12170</v>
      </c>
      <c r="F16" s="18"/>
      <c r="G16" s="18">
        <v>11006</v>
      </c>
      <c r="O16" s="3"/>
      <c r="Q16" s="3"/>
      <c r="S16" s="8"/>
      <c r="U16" s="3"/>
      <c r="V16" s="3"/>
    </row>
    <row r="17" spans="2:22" ht="15.75" x14ac:dyDescent="0.25">
      <c r="B17" t="s">
        <v>8</v>
      </c>
      <c r="D17" s="16"/>
      <c r="E17" s="18">
        <v>664</v>
      </c>
      <c r="F17" s="18"/>
      <c r="G17" s="18">
        <v>4447</v>
      </c>
      <c r="O17" s="3"/>
      <c r="Q17" s="3"/>
      <c r="S17" s="8"/>
      <c r="U17" s="3"/>
      <c r="V17" s="3"/>
    </row>
    <row r="18" spans="2:22" ht="15.75" x14ac:dyDescent="0.25">
      <c r="B18" t="s">
        <v>28</v>
      </c>
      <c r="D18" s="16"/>
      <c r="E18" s="18">
        <v>298</v>
      </c>
      <c r="F18" s="18"/>
      <c r="G18" s="18">
        <v>471</v>
      </c>
      <c r="O18" s="3"/>
      <c r="Q18" s="3"/>
      <c r="S18" s="8"/>
      <c r="U18" s="3"/>
      <c r="V18" s="3"/>
    </row>
    <row r="19" spans="2:22" ht="15.75" x14ac:dyDescent="0.25">
      <c r="B19" t="s">
        <v>29</v>
      </c>
      <c r="D19" s="16"/>
      <c r="E19" s="18">
        <v>2545</v>
      </c>
      <c r="F19" s="18"/>
      <c r="G19" s="18">
        <v>1107</v>
      </c>
      <c r="O19" s="3"/>
      <c r="Q19" s="3"/>
      <c r="S19" s="8"/>
      <c r="U19" s="3"/>
      <c r="V19" s="3"/>
    </row>
    <row r="20" spans="2:22" ht="15.75" x14ac:dyDescent="0.25">
      <c r="B20" t="s">
        <v>9</v>
      </c>
      <c r="D20" s="16"/>
      <c r="E20" s="18">
        <v>150</v>
      </c>
      <c r="F20" s="18"/>
      <c r="G20" s="18">
        <v>2478</v>
      </c>
      <c r="O20" s="3"/>
      <c r="Q20" s="3"/>
      <c r="S20" s="8"/>
      <c r="U20" s="3"/>
      <c r="V20" s="3"/>
    </row>
    <row r="21" spans="2:22" ht="15.75" x14ac:dyDescent="0.25">
      <c r="B21" t="s">
        <v>10</v>
      </c>
      <c r="D21" s="16"/>
      <c r="E21" s="18">
        <v>13175</v>
      </c>
      <c r="F21" s="18"/>
      <c r="G21" s="18">
        <v>15655</v>
      </c>
      <c r="O21" s="3"/>
      <c r="Q21" s="3"/>
      <c r="S21" s="8"/>
      <c r="U21" s="3"/>
      <c r="V21" s="3"/>
    </row>
    <row r="22" spans="2:22" ht="15.75" x14ac:dyDescent="0.25">
      <c r="D22" s="16"/>
      <c r="E22" s="18"/>
      <c r="F22" s="18"/>
      <c r="G22" s="18"/>
      <c r="O22" s="3"/>
      <c r="Q22" s="3"/>
      <c r="S22" s="8"/>
      <c r="U22" s="3"/>
      <c r="V22" s="3"/>
    </row>
    <row r="23" spans="2:22" ht="15.75" x14ac:dyDescent="0.25">
      <c r="B23" s="1" t="s">
        <v>11</v>
      </c>
      <c r="C23" s="1"/>
      <c r="D23" s="2"/>
      <c r="E23" s="18">
        <f>SUM(E16:E22)</f>
        <v>29002</v>
      </c>
      <c r="F23" s="18"/>
      <c r="G23" s="18">
        <f>SUM(G16:G22)</f>
        <v>35164</v>
      </c>
      <c r="O23" s="4"/>
      <c r="P23" s="1"/>
      <c r="Q23" s="4"/>
      <c r="R23" s="1"/>
      <c r="S23" s="9"/>
      <c r="U23" s="4"/>
      <c r="V23" s="4"/>
    </row>
    <row r="24" spans="2:22" ht="15.75" x14ac:dyDescent="0.25">
      <c r="D24" s="16"/>
      <c r="E24" s="18"/>
      <c r="F24" s="18"/>
      <c r="G24" s="18"/>
      <c r="O24" s="3"/>
      <c r="Q24" s="3"/>
      <c r="S24" s="8"/>
      <c r="U24" s="5"/>
      <c r="V24" s="5"/>
    </row>
    <row r="25" spans="2:22" ht="15.75" x14ac:dyDescent="0.25">
      <c r="B25" s="2" t="s">
        <v>12</v>
      </c>
      <c r="C25" s="2"/>
      <c r="D25" s="2"/>
      <c r="E25" s="18">
        <f>+E12-E23</f>
        <v>7743</v>
      </c>
      <c r="F25" s="18"/>
      <c r="G25" s="18">
        <f>+G12-G23</f>
        <v>3117</v>
      </c>
      <c r="O25" s="12"/>
      <c r="P25" s="2"/>
      <c r="Q25" s="12"/>
      <c r="R25" s="2"/>
      <c r="S25" s="10"/>
      <c r="U25" s="6"/>
      <c r="V25" s="6"/>
    </row>
    <row r="26" spans="2:22" ht="15.75" x14ac:dyDescent="0.25">
      <c r="D26" s="16"/>
      <c r="E26" s="18"/>
      <c r="F26" s="18"/>
      <c r="G26" s="18"/>
      <c r="O26" s="8"/>
      <c r="Q26" s="8"/>
      <c r="S26" s="8"/>
      <c r="U26" s="5"/>
      <c r="V26" s="5"/>
    </row>
    <row r="27" spans="2:22" ht="15.75" x14ac:dyDescent="0.25">
      <c r="D27" s="16"/>
      <c r="E27" s="16"/>
      <c r="F27" s="16"/>
      <c r="G27" s="16"/>
      <c r="O27" s="8"/>
      <c r="Q27" s="8"/>
      <c r="S27" s="8"/>
      <c r="U27" s="5"/>
      <c r="V27" s="5"/>
    </row>
    <row r="28" spans="2:22" ht="18.75" x14ac:dyDescent="0.3">
      <c r="B28" s="7" t="s">
        <v>13</v>
      </c>
      <c r="D28" s="16"/>
      <c r="E28" s="16"/>
      <c r="F28" s="16"/>
      <c r="G28" s="16"/>
      <c r="O28" s="8"/>
      <c r="Q28" s="8"/>
      <c r="S28" s="8"/>
      <c r="U28" s="5"/>
      <c r="V28" s="5"/>
    </row>
    <row r="29" spans="2:22" ht="15.75" x14ac:dyDescent="0.25">
      <c r="D29" s="16"/>
      <c r="E29" s="16"/>
      <c r="F29" s="16"/>
      <c r="G29" s="16"/>
      <c r="O29" s="8"/>
      <c r="Q29" s="8"/>
      <c r="S29" s="8"/>
      <c r="U29" s="5"/>
      <c r="V29" s="5"/>
    </row>
    <row r="30" spans="2:22" ht="15.75" x14ac:dyDescent="0.25">
      <c r="B30" s="2" t="s">
        <v>14</v>
      </c>
      <c r="D30" s="16"/>
      <c r="E30" s="16"/>
      <c r="F30" s="16"/>
      <c r="G30" s="16"/>
      <c r="O30" s="8"/>
      <c r="Q30" s="8"/>
      <c r="S30" s="8"/>
      <c r="U30" s="5"/>
      <c r="V30" s="5"/>
    </row>
    <row r="31" spans="2:22" ht="15.75" x14ac:dyDescent="0.25">
      <c r="B31" t="s">
        <v>15</v>
      </c>
      <c r="D31" s="16"/>
      <c r="E31" s="18">
        <v>180</v>
      </c>
      <c r="F31" s="18"/>
      <c r="G31" s="18">
        <v>180</v>
      </c>
      <c r="O31" s="3"/>
      <c r="Q31" s="8"/>
      <c r="S31" s="8"/>
      <c r="U31" s="3"/>
      <c r="V31" s="3"/>
    </row>
    <row r="32" spans="2:22" ht="15.75" x14ac:dyDescent="0.25">
      <c r="B32" t="s">
        <v>16</v>
      </c>
      <c r="D32" s="16"/>
      <c r="E32" s="18">
        <v>21654</v>
      </c>
      <c r="F32" s="18"/>
      <c r="G32" s="18">
        <v>13911</v>
      </c>
      <c r="O32" s="3"/>
      <c r="Q32" s="8"/>
      <c r="S32" s="8"/>
      <c r="U32" s="3"/>
      <c r="V32" s="3"/>
    </row>
    <row r="33" spans="2:22" ht="15.75" x14ac:dyDescent="0.25">
      <c r="B33" s="1" t="s">
        <v>17</v>
      </c>
      <c r="C33" s="1"/>
      <c r="D33" s="2"/>
      <c r="E33" s="18">
        <f>SUM(E31:E32)</f>
        <v>21834</v>
      </c>
      <c r="F33" s="18"/>
      <c r="G33" s="18">
        <f>SUM(G31:G32)</f>
        <v>14091</v>
      </c>
      <c r="O33" s="4"/>
      <c r="P33" s="1"/>
      <c r="Q33" s="9"/>
      <c r="R33" s="1"/>
      <c r="S33" s="9"/>
      <c r="U33" s="4"/>
      <c r="V33" s="4"/>
    </row>
    <row r="34" spans="2:22" ht="15.75" x14ac:dyDescent="0.25">
      <c r="D34" s="16"/>
      <c r="E34" s="18"/>
      <c r="F34" s="18"/>
      <c r="G34" s="18"/>
      <c r="O34" s="3"/>
      <c r="Q34" s="8"/>
      <c r="S34" s="8"/>
      <c r="U34" s="5"/>
      <c r="V34" s="5"/>
    </row>
    <row r="35" spans="2:22" ht="15.75" x14ac:dyDescent="0.25">
      <c r="D35" s="16"/>
      <c r="E35" s="18"/>
      <c r="F35" s="18"/>
      <c r="G35" s="18"/>
      <c r="O35" s="3"/>
      <c r="Q35" s="8"/>
      <c r="S35" s="8"/>
      <c r="U35" s="5"/>
      <c r="V35" s="5"/>
    </row>
    <row r="36" spans="2:22" ht="15.75" x14ac:dyDescent="0.25">
      <c r="B36" s="2" t="s">
        <v>18</v>
      </c>
      <c r="D36" s="16"/>
      <c r="E36" s="18"/>
      <c r="F36" s="18"/>
      <c r="G36" s="18"/>
      <c r="O36" s="3"/>
      <c r="Q36" s="8"/>
      <c r="S36" s="8"/>
      <c r="U36" s="5"/>
      <c r="V36" s="5"/>
    </row>
    <row r="37" spans="2:22" ht="15.75" x14ac:dyDescent="0.25">
      <c r="B37" t="s">
        <v>19</v>
      </c>
      <c r="D37" s="16"/>
      <c r="E37" s="18">
        <v>14091</v>
      </c>
      <c r="F37" s="18"/>
      <c r="G37" s="18">
        <v>10974</v>
      </c>
      <c r="O37" s="3"/>
      <c r="Q37" s="8"/>
      <c r="S37" s="8"/>
      <c r="U37" s="3"/>
      <c r="V37" s="3"/>
    </row>
    <row r="38" spans="2:22" ht="15.75" x14ac:dyDescent="0.25">
      <c r="B38" t="s">
        <v>12</v>
      </c>
      <c r="D38" s="16"/>
      <c r="E38" s="18">
        <f>+E25</f>
        <v>7743</v>
      </c>
      <c r="F38" s="18"/>
      <c r="G38" s="18">
        <v>3117</v>
      </c>
      <c r="O38" s="3"/>
      <c r="Q38" s="8"/>
      <c r="S38" s="8"/>
      <c r="U38" s="3"/>
      <c r="V38" s="3"/>
    </row>
    <row r="39" spans="2:22" ht="15.75" x14ac:dyDescent="0.25">
      <c r="D39" s="16"/>
      <c r="E39" s="18"/>
      <c r="F39" s="18"/>
      <c r="G39" s="18"/>
      <c r="O39" s="8"/>
      <c r="Q39" s="8"/>
      <c r="S39" s="3"/>
      <c r="U39" s="4"/>
      <c r="V39" s="4"/>
    </row>
    <row r="40" spans="2:22" ht="15.75" x14ac:dyDescent="0.25">
      <c r="B40" s="2" t="s">
        <v>20</v>
      </c>
      <c r="D40" s="16"/>
      <c r="E40" s="18">
        <f>+E38+E37</f>
        <v>21834</v>
      </c>
      <c r="F40" s="18"/>
      <c r="G40" s="18">
        <f>SUM(G37:G39)</f>
        <v>14091</v>
      </c>
      <c r="O40" s="9"/>
      <c r="Q40" s="9"/>
      <c r="S40" s="9"/>
      <c r="U40" s="4"/>
      <c r="V40" s="4"/>
    </row>
    <row r="41" spans="2:22" x14ac:dyDescent="0.25">
      <c r="Q41" s="8"/>
      <c r="S41" s="8"/>
      <c r="U41" s="5"/>
      <c r="V41" s="5"/>
    </row>
    <row r="42" spans="2:22" x14ac:dyDescent="0.25">
      <c r="O42" s="5"/>
      <c r="Q42" s="8"/>
      <c r="S42" s="8"/>
      <c r="U42" s="5"/>
      <c r="V42" s="5"/>
    </row>
    <row r="45" spans="2:22" x14ac:dyDescent="0.25">
      <c r="B45" t="s">
        <v>30</v>
      </c>
    </row>
    <row r="50" spans="2:2" x14ac:dyDescent="0.25">
      <c r="B50" t="s">
        <v>23</v>
      </c>
    </row>
    <row r="51" spans="2:2" x14ac:dyDescent="0.25">
      <c r="B51" t="s">
        <v>24</v>
      </c>
    </row>
  </sheetData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3AA55-7D52-4D22-96F3-4F71E419DD41}">
  <dimension ref="C4:I24"/>
  <sheetViews>
    <sheetView workbookViewId="0">
      <selection activeCell="F30" sqref="F30"/>
    </sheetView>
  </sheetViews>
  <sheetFormatPr defaultRowHeight="15" x14ac:dyDescent="0.25"/>
  <cols>
    <col min="9" max="9" width="10.85546875" bestFit="1" customWidth="1"/>
  </cols>
  <sheetData>
    <row r="4" spans="3:9" ht="28.5" x14ac:dyDescent="0.45">
      <c r="C4" s="19" t="s">
        <v>21</v>
      </c>
    </row>
    <row r="7" spans="3:9" ht="18.75" x14ac:dyDescent="0.3">
      <c r="C7" s="21" t="s">
        <v>31</v>
      </c>
      <c r="I7" s="22">
        <v>4570</v>
      </c>
    </row>
    <row r="8" spans="3:9" ht="18.75" x14ac:dyDescent="0.3">
      <c r="C8" s="21"/>
      <c r="I8" s="22"/>
    </row>
    <row r="9" spans="3:9" ht="18.75" x14ac:dyDescent="0.3">
      <c r="C9" s="21" t="s">
        <v>32</v>
      </c>
      <c r="I9" s="22">
        <v>2100</v>
      </c>
    </row>
    <row r="10" spans="3:9" ht="18.75" x14ac:dyDescent="0.3">
      <c r="C10" s="21"/>
      <c r="I10" s="22"/>
    </row>
    <row r="11" spans="3:9" ht="18.75" x14ac:dyDescent="0.3">
      <c r="C11" s="21" t="s">
        <v>33</v>
      </c>
      <c r="I11" s="22">
        <v>5500</v>
      </c>
    </row>
    <row r="12" spans="3:9" ht="18.75" x14ac:dyDescent="0.3">
      <c r="I12" s="22"/>
    </row>
    <row r="13" spans="3:9" ht="18.75" x14ac:dyDescent="0.3">
      <c r="C13" s="7" t="s">
        <v>22</v>
      </c>
      <c r="I13" s="22">
        <f>SUM(I7:I11)</f>
        <v>12170</v>
      </c>
    </row>
    <row r="18" spans="3:3" ht="18.75" x14ac:dyDescent="0.3">
      <c r="C18" s="21" t="s">
        <v>30</v>
      </c>
    </row>
    <row r="23" spans="3:3" ht="18.75" x14ac:dyDescent="0.3">
      <c r="C23" s="21" t="s">
        <v>23</v>
      </c>
    </row>
    <row r="24" spans="3:3" ht="18.75" x14ac:dyDescent="0.3">
      <c r="C24" s="21" t="s">
        <v>24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Resultat och balansräkning 2021</vt:lpstr>
      <vt:lpstr>Hlälpverksamhet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Kindesjö</dc:creator>
  <cp:lastModifiedBy>Elisabeth</cp:lastModifiedBy>
  <cp:lastPrinted>2021-07-03T16:19:00Z</cp:lastPrinted>
  <dcterms:created xsi:type="dcterms:W3CDTF">2015-07-12T09:04:16Z</dcterms:created>
  <dcterms:modified xsi:type="dcterms:W3CDTF">2021-08-02T17:01:47Z</dcterms:modified>
</cp:coreProperties>
</file>